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roject job costing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Status">Lists!$A$3:$A$7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Project / job costing</t>
        </is>
      </c>
    </row>
    <row r="5">
      <c r="B5" s="1" t="inlineStr">
        <is>
          <t xml:space="preserve">Budget vs actual per job, with billed, collected and margin.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 job finishes and you cannot say whether it actually made money.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"Project job costing"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8" customWidth="1"/>
  </cols>
  <sheetData>
    <row r="1" ht="22" customHeight="1">
      <c r="A1" s="0" t="inlineStr">
        <is>
          <t xml:space="preserve">Project / job costing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Project/Job</t>
        </is>
      </c>
      <c r="B3" s="8" t="inlineStr">
        <is>
          <t xml:space="preserve">Customer</t>
        </is>
      </c>
      <c r="C3" s="9" t="inlineStr">
        <is>
          <t xml:space="preserve">Contract Value KES</t>
        </is>
      </c>
      <c r="D3" s="9" t="inlineStr">
        <is>
          <t xml:space="preserve">Material Budget KES</t>
        </is>
      </c>
      <c r="E3" s="9" t="inlineStr">
        <is>
          <t xml:space="preserve">Labour Budget KES</t>
        </is>
      </c>
      <c r="F3" s="9" t="inlineStr">
        <is>
          <t xml:space="preserve">Other Budget KES</t>
        </is>
      </c>
      <c r="G3" s="9" t="inlineStr">
        <is>
          <t xml:space="preserve">Actual Materials KES</t>
        </is>
      </c>
      <c r="H3" s="9" t="inlineStr">
        <is>
          <t xml:space="preserve">Actual Labour KES</t>
        </is>
      </c>
      <c r="I3" s="9" t="inlineStr">
        <is>
          <t xml:space="preserve">Other Actual KES</t>
        </is>
      </c>
      <c r="J3" s="9" t="inlineStr">
        <is>
          <t xml:space="preserve">Billed KES</t>
        </is>
      </c>
      <c r="K3" s="9" t="inlineStr">
        <is>
          <t xml:space="preserve">Collected KES</t>
        </is>
      </c>
      <c r="L3" s="9" t="inlineStr">
        <is>
          <t xml:space="preserve">Forecast Margin KES</t>
        </is>
      </c>
      <c r="M3" s="8" t="inlineStr">
        <is>
          <t xml:space="preserve">Status</t>
        </is>
      </c>
    </row>
    <row r="4">
      <c r="A4" s="18" t="inlineStr">
        <is>
          <t xml:space="preserve">Office fit-out</t>
        </is>
      </c>
      <c r="B4" s="18" t="inlineStr">
        <is>
          <t xml:space="preserve">Nakuru Hardware</t>
        </is>
      </c>
      <c r="C4" s="19">
        <v>500000</v>
      </c>
      <c r="D4" s="19">
        <v>250000</v>
      </c>
      <c r="E4" s="19">
        <v>120000</v>
      </c>
      <c r="F4" s="19">
        <v>30000</v>
      </c>
      <c r="G4" s="19">
        <v>240000</v>
      </c>
      <c r="H4" s="19">
        <v>125000</v>
      </c>
      <c r="I4" s="19">
        <v>28000</v>
      </c>
      <c r="J4" s="19">
        <v>300000</v>
      </c>
      <c r="K4" s="19">
        <v>200000</v>
      </c>
      <c r="L4" s="19">
        <v>107000</v>
      </c>
      <c r="M4" s="18" t="inlineStr">
        <is>
          <t xml:space="preserve">In progress</t>
        </is>
      </c>
    </row>
    <row r="5">
      <c r="A5" s="18" t="inlineStr">
        <is>
          <t xml:space="preserve">Signage job</t>
        </is>
      </c>
      <c r="B5" s="18" t="inlineStr">
        <is>
          <t xml:space="preserve">Coast Builders</t>
        </is>
      </c>
      <c r="C5" s="19">
        <v>150000</v>
      </c>
      <c r="D5" s="19">
        <v>70000</v>
      </c>
      <c r="E5" s="19">
        <v>40000</v>
      </c>
      <c r="F5" s="19">
        <v>10000</v>
      </c>
      <c r="G5" s="19">
        <v>68000</v>
      </c>
      <c r="H5" s="19">
        <v>42000</v>
      </c>
      <c r="I5" s="19">
        <v>12000</v>
      </c>
      <c r="J5" s="19">
        <v>150000</v>
      </c>
      <c r="K5" s="19">
        <v>150000</v>
      </c>
      <c r="L5" s="19">
        <v>28000</v>
      </c>
      <c r="M5" s="18" t="inlineStr">
        <is>
          <t xml:space="preserve">Completed</t>
        </is>
      </c>
    </row>
    <row r="6">
      <c r="A6" s="18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8"/>
    </row>
    <row r="7">
      <c r="A7" s="18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8"/>
    </row>
    <row r="8">
      <c r="A8" s="18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8"/>
    </row>
    <row r="9">
      <c r="A9" s="18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8"/>
    </row>
    <row r="10">
      <c r="A10" s="18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8"/>
    </row>
    <row r="11">
      <c r="A11" s="18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8"/>
    </row>
    <row r="12">
      <c r="A12" s="18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8"/>
    </row>
    <row r="13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8"/>
    </row>
    <row r="14">
      <c r="A14" s="18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>
      <c r="A15" s="18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>
      <c r="A16" s="18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8"/>
    </row>
    <row r="17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</row>
    <row r="18">
      <c r="A18" s="18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8"/>
    </row>
    <row r="19">
      <c r="A19" s="18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8"/>
    </row>
    <row r="20">
      <c r="A20" s="18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8"/>
    </row>
    <row r="21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>
      <c r="A22" s="18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>
      <c r="A23" s="18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8"/>
    </row>
    <row r="24">
      <c r="A24" s="18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8"/>
    </row>
    <row r="2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8"/>
    </row>
    <row r="26">
      <c r="A26" s="18"/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8"/>
    </row>
    <row r="27">
      <c r="A27" s="18"/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8"/>
    </row>
    <row r="28">
      <c r="A28" s="18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>
      <c r="A30" s="18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8"/>
    </row>
    <row r="31">
      <c r="A31" s="18"/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8"/>
    </row>
    <row r="32">
      <c r="A32" s="18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8"/>
    </row>
    <row r="33">
      <c r="A33" s="18"/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8"/>
    </row>
    <row r="34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8"/>
    </row>
    <row r="35">
      <c r="A35" s="18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8"/>
    </row>
    <row r="36">
      <c r="A36" s="18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8"/>
    </row>
    <row r="37">
      <c r="A37" s="18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8"/>
    </row>
    <row r="38">
      <c r="A38" s="18"/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>
      <c r="A40" s="18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8"/>
    </row>
    <row r="41">
      <c r="A41" s="18"/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8"/>
    </row>
    <row r="42">
      <c r="A42" s="18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8"/>
    </row>
    <row r="43">
      <c r="A43" s="18"/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8"/>
    </row>
    <row r="44">
      <c r="A44" s="18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8"/>
    </row>
    <row r="46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>
      <c r="A47" s="18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>
      <c r="A48" s="18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8"/>
    </row>
    <row r="49">
      <c r="A49" s="18"/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8"/>
    </row>
    <row r="50">
      <c r="A50" s="18"/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>
      <c r="A51" s="18"/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8"/>
    </row>
    <row r="52">
      <c r="A52" s="18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8"/>
    </row>
    <row r="53">
      <c r="A53" s="18"/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>
      <c r="A54" s="18"/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>
      <c r="A55" s="18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8"/>
    </row>
    <row r="56">
      <c r="A56" s="18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8"/>
    </row>
    <row r="57">
      <c r="A57" s="18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8"/>
    </row>
    <row r="58">
      <c r="A58" s="18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>
      <c r="A59" s="18"/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>
      <c r="A60" s="18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8"/>
    </row>
    <row r="61">
      <c r="A61" s="18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8"/>
    </row>
    <row r="62">
      <c r="A62" s="18"/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>
      <c r="A63" s="18"/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8"/>
    </row>
    <row r="64">
      <c r="A64" s="18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>
      <c r="A65" s="18"/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8"/>
    </row>
    <row r="66">
      <c r="A66" s="20" t="inlineStr">
        <is>
          <t xml:space="preserve">Total</t>
        </is>
      </c>
      <c r="B66" s="20"/>
      <c r="C66" s="21">
        <f>SUM(C4:C65)</f>
        <v>650000</v>
      </c>
      <c r="D66" s="21"/>
      <c r="E66" s="21"/>
      <c r="F66" s="21"/>
      <c r="G66" s="21">
        <f>SUM(G4:G65)</f>
        <v>308000</v>
      </c>
      <c r="H66" s="21">
        <f>SUM(H4:H65)</f>
        <v>167000</v>
      </c>
      <c r="I66" s="21">
        <f>SUM(I4:I65)</f>
        <v>40000</v>
      </c>
      <c r="J66" s="21">
        <f>SUM(J4:J65)</f>
        <v>450000</v>
      </c>
      <c r="K66" s="21">
        <f>SUM(K4:K65)</f>
        <v>350000</v>
      </c>
      <c r="L66" s="21">
        <f>SUM(L4:L65)</f>
        <v>135000</v>
      </c>
      <c r="M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1">
    <dataValidation type="list" allowBlank="1" showInputMessage="1" showErrorMessage="1" sqref="M4:M65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Project / job costing: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Contract Value KES</t>
        </is>
      </c>
      <c r="B4" s="11">
        <f>SUM('Project job costing'!C4:C65)</f>
        <v>650000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Actual Materials KES</t>
        </is>
      </c>
      <c r="B5" s="11">
        <f>SUM('Project job costing'!G4:G65)</f>
        <v>308000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Actual Labour KES</t>
        </is>
      </c>
      <c r="B6" s="11">
        <f>SUM('Project job costing'!H4:H65)</f>
        <v>167000</v>
      </c>
      <c r="C6" s="12" t="str">
        <f>REPT("|",MIN(40,ROUND(B6/1000,0)))</f>
        <v>||||||||||||||||||||||||||||||||||||||||</v>
      </c>
    </row>
    <row r="7" ht="22" customHeight="1">
      <c r="A7" s="10" t="inlineStr">
        <is>
          <t xml:space="preserve">Other Actual KES</t>
        </is>
      </c>
      <c r="B7" s="11">
        <f>SUM('Project job costing'!I4:I65)</f>
        <v>40000</v>
      </c>
      <c r="C7" s="12" t="str">
        <f>REPT("|",MIN(40,ROUND(B7/1000,0)))</f>
        <v>||||||||||||||||||||||||||||||||||||||||</v>
      </c>
    </row>
    <row r="8">
      <c r="A8" s="10" t="inlineStr">
        <is>
          <t xml:space="preserve">Entries</t>
        </is>
      </c>
      <c r="B8" s="11">
        <f>COUNTA('Project job costing'!A4:A65)</f>
        <v>2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7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Status</t>
        </is>
      </c>
    </row>
    <row r="3">
      <c r="A3" s="16" t="inlineStr">
        <is>
          <t xml:space="preserve">Quoted</t>
        </is>
      </c>
    </row>
    <row r="4">
      <c r="A4" s="17" t="inlineStr">
        <is>
          <t xml:space="preserve">In progress</t>
        </is>
      </c>
    </row>
    <row r="5">
      <c r="A5" s="16" t="inlineStr">
        <is>
          <t xml:space="preserve">Completed</t>
        </is>
      </c>
    </row>
    <row r="6">
      <c r="A6" s="17" t="inlineStr">
        <is>
          <t xml:space="preserve">Invoiced</t>
        </is>
      </c>
    </row>
    <row r="7">
      <c r="A7" s="16" t="inlineStr">
        <is>
          <t xml:space="preserve">Closed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Project / job costing (SawaAfrik)</dc:title>
  <dc:creator>SawaAfrik</dc:creator>
  <cp:lastModifiedBy>SawaAfrik</cp:lastModifiedBy>
  <dc:subject>Budget vs actual per job, with billed, collected and margin.</dc:subject>
  <dc:description>Budget vs actual per job, with billed, collected and margin.</dc:description>
  <cp:keywords>Project / job costing, Kenya, Money, SawaAfrik template</cp:keywords>
</cp:coreProperties>
</file>